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19200" windowHeight="7620" activeTab="2"/>
  </bookViews>
  <sheets>
    <sheet name="IF" sheetId="3" r:id="rId1"/>
    <sheet name="SUMIF(S)" sheetId="1" r:id="rId2"/>
    <sheet name="TEXT and TRIM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D2" i="3"/>
  <c r="C2" i="3"/>
  <c r="E2" i="3"/>
  <c r="E3" i="3"/>
  <c r="E4" i="3"/>
  <c r="E5" i="3"/>
  <c r="E6" i="3"/>
  <c r="E7" i="3"/>
  <c r="D3" i="3"/>
  <c r="D4" i="3"/>
  <c r="D5" i="3"/>
  <c r="D6" i="3"/>
  <c r="D7" i="3"/>
  <c r="C3" i="3"/>
  <c r="C4" i="3"/>
  <c r="C5" i="3"/>
  <c r="C6" i="3"/>
  <c r="C7" i="3"/>
  <c r="C8" i="3"/>
  <c r="E8" i="3" s="1"/>
  <c r="J4" i="2"/>
  <c r="J5" i="2"/>
  <c r="J6" i="2"/>
  <c r="J2" i="2"/>
  <c r="I3" i="2"/>
  <c r="J3" i="2" s="1"/>
  <c r="I4" i="2"/>
  <c r="I5" i="2"/>
  <c r="I6" i="2"/>
  <c r="I2" i="2"/>
  <c r="H5" i="2"/>
  <c r="H6" i="2"/>
  <c r="H3" i="2"/>
  <c r="H4" i="2"/>
  <c r="H2" i="2"/>
  <c r="C3" i="2"/>
  <c r="C4" i="2"/>
  <c r="C5" i="2"/>
  <c r="C6" i="2"/>
  <c r="B3" i="2"/>
  <c r="B4" i="2"/>
  <c r="B5" i="2"/>
  <c r="B6" i="2"/>
  <c r="B2" i="2"/>
  <c r="D2" i="1"/>
  <c r="D1" i="1"/>
  <c r="E2" i="1"/>
  <c r="E1" i="1"/>
  <c r="D8" i="3" l="1"/>
</calcChain>
</file>

<file path=xl/sharedStrings.xml><?xml version="1.0" encoding="utf-8"?>
<sst xmlns="http://schemas.openxmlformats.org/spreadsheetml/2006/main" count="40" uniqueCount="28">
  <si>
    <t>Chicago</t>
  </si>
  <si>
    <t>Los Angeles</t>
  </si>
  <si>
    <t>Detroit</t>
  </si>
  <si>
    <t>Cincinnati</t>
  </si>
  <si>
    <t>Location</t>
  </si>
  <si>
    <t>Transaction Totals</t>
  </si>
  <si>
    <t>SUMIF</t>
  </si>
  <si>
    <t>SUMIFS</t>
  </si>
  <si>
    <t>Zip Code</t>
  </si>
  <si>
    <t>Actual Value</t>
  </si>
  <si>
    <t>TEXT formula</t>
  </si>
  <si>
    <t>Name1</t>
  </si>
  <si>
    <t>Name2</t>
  </si>
  <si>
    <t>Same?</t>
  </si>
  <si>
    <t>Smith</t>
  </si>
  <si>
    <t xml:space="preserve">Jones </t>
  </si>
  <si>
    <t>Jones</t>
  </si>
  <si>
    <t>Harrison</t>
  </si>
  <si>
    <t xml:space="preserve"> Harrison</t>
  </si>
  <si>
    <t>Woods</t>
  </si>
  <si>
    <t>Thompson</t>
  </si>
  <si>
    <t xml:space="preserve"> Thompson</t>
  </si>
  <si>
    <t>TRIM</t>
  </si>
  <si>
    <t>Last Year</t>
  </si>
  <si>
    <t>This Year</t>
  </si>
  <si>
    <t>Status</t>
  </si>
  <si>
    <t>AND Test</t>
  </si>
  <si>
    <t>OR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</si>
</sst>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  <numFmt numFmtId="172" formatCode="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9" fontId="0" fillId="0" borderId="0" xfId="1" applyNumberFormat="1" applyFont="1"/>
    <xf numFmtId="0" fontId="2" fillId="0" borderId="0" xfId="0" applyFont="1"/>
    <xf numFmtId="169" fontId="1" fillId="0" borderId="0" xfId="1" applyNumberFormat="1" applyFont="1"/>
    <xf numFmtId="0" fontId="0" fillId="0" borderId="0" xfId="0" applyFont="1"/>
    <xf numFmtId="17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2" sqref="D2"/>
    </sheetView>
  </sheetViews>
  <sheetFormatPr defaultRowHeight="15" x14ac:dyDescent="0.25"/>
  <cols>
    <col min="1" max="2" width="12.5703125" bestFit="1" customWidth="1"/>
  </cols>
  <sheetData>
    <row r="1" spans="1:5" x14ac:dyDescent="0.25">
      <c r="A1" s="7" t="s">
        <v>23</v>
      </c>
      <c r="B1" s="7" t="s">
        <v>24</v>
      </c>
      <c r="C1" s="7" t="s">
        <v>25</v>
      </c>
      <c r="D1" s="7" t="s">
        <v>26</v>
      </c>
      <c r="E1" s="7" t="s">
        <v>27</v>
      </c>
    </row>
    <row r="2" spans="1:5" x14ac:dyDescent="0.25">
      <c r="A2" s="1">
        <v>194582</v>
      </c>
      <c r="B2" s="1">
        <v>313676</v>
      </c>
      <c r="C2" t="str">
        <f>IF(B2&gt;A2,"growth","decline")</f>
        <v>growth</v>
      </c>
      <c r="D2" t="b">
        <f>AND(C2="growth",B2&gt;500000)</f>
        <v>0</v>
      </c>
      <c r="E2" t="b">
        <f>OR(C2="growth",B2&gt;500000)</f>
        <v>1</v>
      </c>
    </row>
    <row r="3" spans="1:5" x14ac:dyDescent="0.25">
      <c r="A3" s="1">
        <v>126829</v>
      </c>
      <c r="B3" s="1">
        <v>526233</v>
      </c>
      <c r="C3" t="str">
        <f t="shared" ref="C3:C8" si="0">IF(B3&gt;A3,"growth","decline")</f>
        <v>growth</v>
      </c>
      <c r="D3" t="b">
        <f t="shared" ref="D3:D8" si="1">AND(C3="growth",B3&gt;500000)</f>
        <v>1</v>
      </c>
      <c r="E3" t="b">
        <f t="shared" ref="E3:E8" si="2">OR(C3="growth",B3&gt;500000)</f>
        <v>1</v>
      </c>
    </row>
    <row r="4" spans="1:5" x14ac:dyDescent="0.25">
      <c r="A4" s="1">
        <v>244429</v>
      </c>
      <c r="B4" s="1">
        <v>524710</v>
      </c>
      <c r="C4" t="str">
        <f t="shared" si="0"/>
        <v>growth</v>
      </c>
      <c r="D4" t="b">
        <f t="shared" si="1"/>
        <v>1</v>
      </c>
      <c r="E4" t="b">
        <f t="shared" si="2"/>
        <v>1</v>
      </c>
    </row>
    <row r="5" spans="1:5" x14ac:dyDescent="0.25">
      <c r="A5" s="1">
        <v>227511</v>
      </c>
      <c r="B5" s="1">
        <v>210429</v>
      </c>
      <c r="C5" t="str">
        <f t="shared" si="0"/>
        <v>decline</v>
      </c>
      <c r="D5" t="b">
        <f t="shared" si="1"/>
        <v>0</v>
      </c>
      <c r="E5" t="b">
        <f t="shared" si="2"/>
        <v>0</v>
      </c>
    </row>
    <row r="6" spans="1:5" x14ac:dyDescent="0.25">
      <c r="A6" s="1">
        <v>409200</v>
      </c>
      <c r="B6" s="1">
        <v>394513</v>
      </c>
      <c r="C6" t="str">
        <f t="shared" si="0"/>
        <v>decline</v>
      </c>
      <c r="D6" t="b">
        <f t="shared" si="1"/>
        <v>0</v>
      </c>
      <c r="E6" t="b">
        <f t="shared" si="2"/>
        <v>0</v>
      </c>
    </row>
    <row r="7" spans="1:5" x14ac:dyDescent="0.25">
      <c r="A7" s="1">
        <v>380495</v>
      </c>
      <c r="B7" s="1">
        <v>439261</v>
      </c>
      <c r="C7" t="str">
        <f t="shared" si="0"/>
        <v>growth</v>
      </c>
      <c r="D7" t="b">
        <f t="shared" si="1"/>
        <v>0</v>
      </c>
      <c r="E7" t="b">
        <f t="shared" si="2"/>
        <v>1</v>
      </c>
    </row>
    <row r="8" spans="1:5" x14ac:dyDescent="0.25">
      <c r="A8" s="1">
        <v>852146</v>
      </c>
      <c r="B8" s="1">
        <v>501001</v>
      </c>
      <c r="C8" t="str">
        <f t="shared" si="0"/>
        <v>decline</v>
      </c>
      <c r="D8" t="b">
        <f t="shared" si="1"/>
        <v>0</v>
      </c>
      <c r="E8" t="b">
        <f t="shared" si="2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1" sqref="E11"/>
    </sheetView>
  </sheetViews>
  <sheetFormatPr defaultRowHeight="15" x14ac:dyDescent="0.25"/>
  <cols>
    <col min="1" max="1" width="11.42578125" bestFit="1" customWidth="1"/>
    <col min="2" max="2" width="17" bestFit="1" customWidth="1"/>
    <col min="3" max="3" width="2" customWidth="1"/>
    <col min="4" max="4" width="14.28515625" bestFit="1" customWidth="1"/>
    <col min="5" max="5" width="49.5703125" bestFit="1" customWidth="1"/>
  </cols>
  <sheetData>
    <row r="1" spans="1:6" s="2" customFormat="1" x14ac:dyDescent="0.25">
      <c r="A1" s="2" t="s">
        <v>4</v>
      </c>
      <c r="B1" s="2" t="s">
        <v>5</v>
      </c>
      <c r="D1" s="3">
        <f>SUMIF(A2:A14,"Detroit",B2:B14)</f>
        <v>1229348</v>
      </c>
      <c r="E1" s="3" t="str">
        <f ca="1">_xlfn.FORMULATEXT(D1)</f>
        <v>=SUMIF(A2:A14,"Detroit",B2:B14)</v>
      </c>
      <c r="F1" s="4" t="s">
        <v>6</v>
      </c>
    </row>
    <row r="2" spans="1:6" x14ac:dyDescent="0.25">
      <c r="A2" t="s">
        <v>0</v>
      </c>
      <c r="B2" s="1">
        <v>579985</v>
      </c>
      <c r="D2" s="3">
        <f>SUMIFS(B2:B14,A2:A14,"Detroit",B2:B14,"&gt;500000")</f>
        <v>694506</v>
      </c>
      <c r="E2" s="3" t="str">
        <f ca="1">_xlfn.FORMULATEXT(D2)</f>
        <v>=SUMIFS(B2:B14,A2:A14,"Detroit",B2:B14,"&gt;500000")</v>
      </c>
      <c r="F2" t="s">
        <v>7</v>
      </c>
    </row>
    <row r="3" spans="1:6" x14ac:dyDescent="0.25">
      <c r="A3" t="s">
        <v>1</v>
      </c>
      <c r="B3" s="1">
        <v>910508</v>
      </c>
    </row>
    <row r="4" spans="1:6" x14ac:dyDescent="0.25">
      <c r="A4" t="s">
        <v>2</v>
      </c>
      <c r="B4" s="1">
        <v>403026</v>
      </c>
    </row>
    <row r="5" spans="1:6" x14ac:dyDescent="0.25">
      <c r="A5" t="s">
        <v>3</v>
      </c>
      <c r="B5" s="1">
        <v>277780</v>
      </c>
    </row>
    <row r="6" spans="1:6" x14ac:dyDescent="0.25">
      <c r="A6" t="s">
        <v>0</v>
      </c>
      <c r="B6" s="1">
        <v>506728</v>
      </c>
    </row>
    <row r="7" spans="1:6" x14ac:dyDescent="0.25">
      <c r="A7" t="s">
        <v>1</v>
      </c>
      <c r="B7" s="1">
        <v>484220</v>
      </c>
    </row>
    <row r="8" spans="1:6" x14ac:dyDescent="0.25">
      <c r="A8" t="s">
        <v>2</v>
      </c>
      <c r="B8" s="1">
        <v>131816</v>
      </c>
    </row>
    <row r="9" spans="1:6" x14ac:dyDescent="0.25">
      <c r="A9" t="s">
        <v>3</v>
      </c>
      <c r="B9" s="1">
        <v>537216</v>
      </c>
    </row>
    <row r="10" spans="1:6" x14ac:dyDescent="0.25">
      <c r="A10" t="s">
        <v>0</v>
      </c>
      <c r="B10" s="1">
        <v>783456</v>
      </c>
    </row>
    <row r="11" spans="1:6" x14ac:dyDescent="0.25">
      <c r="A11" t="s">
        <v>1</v>
      </c>
      <c r="B11" s="1">
        <v>306766</v>
      </c>
    </row>
    <row r="12" spans="1:6" x14ac:dyDescent="0.25">
      <c r="A12" t="s">
        <v>2</v>
      </c>
      <c r="B12" s="1">
        <v>694506</v>
      </c>
    </row>
    <row r="13" spans="1:6" x14ac:dyDescent="0.25">
      <c r="A13" t="s">
        <v>3</v>
      </c>
      <c r="B13" s="1">
        <v>320881</v>
      </c>
    </row>
    <row r="14" spans="1:6" x14ac:dyDescent="0.25">
      <c r="A14" t="s">
        <v>0</v>
      </c>
      <c r="B14" s="1">
        <v>321347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98" zoomScaleNormal="98" workbookViewId="0">
      <selection activeCell="E12" sqref="E12"/>
    </sheetView>
  </sheetViews>
  <sheetFormatPr defaultRowHeight="15" x14ac:dyDescent="0.25"/>
  <cols>
    <col min="2" max="2" width="12.140625" bestFit="1" customWidth="1"/>
    <col min="3" max="3" width="12.5703125" bestFit="1" customWidth="1"/>
    <col min="6" max="6" width="10.28515625" style="6" bestFit="1" customWidth="1"/>
    <col min="7" max="7" width="10.7109375" style="6" bestFit="1" customWidth="1"/>
  </cols>
  <sheetData>
    <row r="1" spans="1:10" s="7" customFormat="1" x14ac:dyDescent="0.25">
      <c r="A1" s="7" t="s">
        <v>8</v>
      </c>
      <c r="B1" s="7" t="s">
        <v>9</v>
      </c>
      <c r="C1" s="7" t="s">
        <v>10</v>
      </c>
      <c r="F1" s="7" t="s">
        <v>11</v>
      </c>
      <c r="G1" s="7" t="s">
        <v>12</v>
      </c>
      <c r="H1" s="7" t="s">
        <v>13</v>
      </c>
      <c r="I1" s="7" t="s">
        <v>22</v>
      </c>
      <c r="J1" s="7" t="s">
        <v>13</v>
      </c>
    </row>
    <row r="2" spans="1:10" x14ac:dyDescent="0.25">
      <c r="A2" s="5">
        <v>60625</v>
      </c>
      <c r="B2">
        <f>A2</f>
        <v>60625</v>
      </c>
      <c r="C2" t="str">
        <f>TEXT(B2,"00000")</f>
        <v>60625</v>
      </c>
      <c r="F2" s="6" t="s">
        <v>14</v>
      </c>
      <c r="G2" s="6" t="s">
        <v>14</v>
      </c>
      <c r="H2" t="b">
        <f>G2=F2</f>
        <v>1</v>
      </c>
      <c r="I2" t="str">
        <f>TRIM(G2)</f>
        <v>Smith</v>
      </c>
      <c r="J2" t="b">
        <f>I2=F2</f>
        <v>1</v>
      </c>
    </row>
    <row r="3" spans="1:10" x14ac:dyDescent="0.25">
      <c r="A3" s="5">
        <v>32227</v>
      </c>
      <c r="B3">
        <f t="shared" ref="B3:B6" si="0">A3</f>
        <v>32227</v>
      </c>
      <c r="C3" t="str">
        <f t="shared" ref="C3:C6" si="1">TEXT(B3,"00000")</f>
        <v>32227</v>
      </c>
      <c r="F3" s="6" t="s">
        <v>16</v>
      </c>
      <c r="G3" s="6" t="s">
        <v>15</v>
      </c>
      <c r="H3" t="b">
        <f t="shared" ref="H3:H6" si="2">G3=F3</f>
        <v>0</v>
      </c>
      <c r="I3" t="str">
        <f t="shared" ref="I3:I6" si="3">TRIM(G3)</f>
        <v>Jones</v>
      </c>
      <c r="J3" t="b">
        <f t="shared" ref="J3:J6" si="4">I3=F3</f>
        <v>1</v>
      </c>
    </row>
    <row r="4" spans="1:10" x14ac:dyDescent="0.25">
      <c r="A4" s="5">
        <v>77090</v>
      </c>
      <c r="B4">
        <f t="shared" si="0"/>
        <v>77090</v>
      </c>
      <c r="C4" t="str">
        <f t="shared" si="1"/>
        <v>77090</v>
      </c>
      <c r="F4" s="6" t="s">
        <v>17</v>
      </c>
      <c r="G4" s="6" t="s">
        <v>18</v>
      </c>
      <c r="H4" t="b">
        <f t="shared" si="2"/>
        <v>0</v>
      </c>
      <c r="I4" t="str">
        <f t="shared" si="3"/>
        <v>Harrison</v>
      </c>
      <c r="J4" t="b">
        <f t="shared" si="4"/>
        <v>1</v>
      </c>
    </row>
    <row r="5" spans="1:10" x14ac:dyDescent="0.25">
      <c r="A5" s="5">
        <v>98987</v>
      </c>
      <c r="B5">
        <f t="shared" si="0"/>
        <v>98987</v>
      </c>
      <c r="C5" t="str">
        <f t="shared" si="1"/>
        <v>98987</v>
      </c>
      <c r="F5" s="6" t="s">
        <v>19</v>
      </c>
      <c r="G5" s="6" t="s">
        <v>19</v>
      </c>
      <c r="H5" t="b">
        <f>G5=F5</f>
        <v>1</v>
      </c>
      <c r="I5" t="str">
        <f t="shared" si="3"/>
        <v>Woods</v>
      </c>
      <c r="J5" t="b">
        <f t="shared" si="4"/>
        <v>1</v>
      </c>
    </row>
    <row r="6" spans="1:10" x14ac:dyDescent="0.25">
      <c r="A6" s="5">
        <v>7245</v>
      </c>
      <c r="B6">
        <f t="shared" si="0"/>
        <v>7245</v>
      </c>
      <c r="C6" t="str">
        <f t="shared" si="1"/>
        <v>07245</v>
      </c>
      <c r="F6" s="6" t="s">
        <v>20</v>
      </c>
      <c r="G6" s="6" t="s">
        <v>21</v>
      </c>
      <c r="H6" t="b">
        <f t="shared" si="2"/>
        <v>0</v>
      </c>
      <c r="I6" t="str">
        <f t="shared" si="3"/>
        <v>Thompson</v>
      </c>
      <c r="J6" t="b">
        <f t="shared" si="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</vt:lpstr>
      <vt:lpstr>SUMIF(S)</vt:lpstr>
      <vt:lpstr>TEXT and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2016-06-12T04:07:35Z</dcterms:created>
  <dcterms:modified xsi:type="dcterms:W3CDTF">2016-06-12T05:46:40Z</dcterms:modified>
</cp:coreProperties>
</file>